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" i="1" l="1"/>
  <c r="D2" i="1" s="1"/>
  <c r="F2" i="1"/>
  <c r="C3" i="1"/>
  <c r="D3" i="1" s="1"/>
  <c r="F3" i="1"/>
  <c r="C4" i="1"/>
  <c r="D4" i="1" s="1"/>
  <c r="F4" i="1"/>
  <c r="C5" i="1"/>
  <c r="D5" i="1" s="1"/>
  <c r="F5" i="1"/>
  <c r="C6" i="1"/>
  <c r="D6" i="1" s="1"/>
  <c r="F6" i="1"/>
  <c r="C7" i="1"/>
  <c r="D7" i="1" s="1"/>
  <c r="F7" i="1"/>
  <c r="C8" i="1"/>
  <c r="D8" i="1" s="1"/>
  <c r="F8" i="1"/>
  <c r="C9" i="1"/>
  <c r="D9" i="1" s="1"/>
  <c r="F9" i="1"/>
  <c r="C10" i="1"/>
  <c r="D10" i="1" s="1"/>
  <c r="F10" i="1"/>
  <c r="C11" i="1"/>
  <c r="D11" i="1" s="1"/>
  <c r="F11" i="1"/>
  <c r="C12" i="1"/>
  <c r="D12" i="1" s="1"/>
  <c r="F12" i="1"/>
  <c r="C13" i="1"/>
  <c r="D13" i="1" s="1"/>
  <c r="F13" i="1"/>
  <c r="E13" i="1" l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<sst xmlns="http://schemas.openxmlformats.org/spreadsheetml/2006/main" count="6" uniqueCount="6">
  <si>
    <t>%</t>
  </si>
  <si>
    <t>Mean</t>
  </si>
  <si>
    <t>UCL</t>
  </si>
  <si>
    <t>LCL</t>
  </si>
  <si>
    <t>Sigma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</si>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</sst>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Example</a:t>
            </a:r>
            <a:r>
              <a:rPr lang="en-GB" baseline="0"/>
              <a:t> SPC chart</a:t>
            </a:r>
            <a:endParaRPr lang="en-GB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%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46</c:v>
                </c:pt>
                <c:pt idx="1">
                  <c:v>57</c:v>
                </c:pt>
                <c:pt idx="2">
                  <c:v>68</c:v>
                </c:pt>
                <c:pt idx="3">
                  <c:v>65</c:v>
                </c:pt>
                <c:pt idx="4">
                  <c:v>43</c:v>
                </c:pt>
                <c:pt idx="5">
                  <c:v>62</c:v>
                </c:pt>
                <c:pt idx="6">
                  <c:v>74</c:v>
                </c:pt>
                <c:pt idx="7">
                  <c:v>55</c:v>
                </c:pt>
                <c:pt idx="8">
                  <c:v>49</c:v>
                </c:pt>
                <c:pt idx="9">
                  <c:v>71</c:v>
                </c:pt>
                <c:pt idx="10">
                  <c:v>81</c:v>
                </c:pt>
                <c:pt idx="11">
                  <c:v>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Mean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UCL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Sheet1!$D$2:$D$13</c:f>
              <c:numCache>
                <c:formatCode>General</c:formatCode>
                <c:ptCount val="12"/>
                <c:pt idx="0">
                  <c:v>91.249030993194197</c:v>
                </c:pt>
                <c:pt idx="1">
                  <c:v>91.249030993194197</c:v>
                </c:pt>
                <c:pt idx="2">
                  <c:v>91.249030993194197</c:v>
                </c:pt>
                <c:pt idx="3">
                  <c:v>91.249030993194197</c:v>
                </c:pt>
                <c:pt idx="4">
                  <c:v>91.249030993194197</c:v>
                </c:pt>
                <c:pt idx="5">
                  <c:v>91.249030993194197</c:v>
                </c:pt>
                <c:pt idx="6">
                  <c:v>91.249030993194197</c:v>
                </c:pt>
                <c:pt idx="7">
                  <c:v>91.249030993194197</c:v>
                </c:pt>
                <c:pt idx="8">
                  <c:v>91.249030993194197</c:v>
                </c:pt>
                <c:pt idx="9">
                  <c:v>91.249030993194197</c:v>
                </c:pt>
                <c:pt idx="10">
                  <c:v>91.249030993194197</c:v>
                </c:pt>
                <c:pt idx="11">
                  <c:v>91.249030993194197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LCL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Sheet1!$E$2:$E$13</c:f>
              <c:numCache>
                <c:formatCode>General</c:formatCode>
                <c:ptCount val="12"/>
                <c:pt idx="0">
                  <c:v>26.750969006805803</c:v>
                </c:pt>
                <c:pt idx="1">
                  <c:v>26.750969006805803</c:v>
                </c:pt>
                <c:pt idx="2">
                  <c:v>26.750969006805803</c:v>
                </c:pt>
                <c:pt idx="3">
                  <c:v>26.750969006805803</c:v>
                </c:pt>
                <c:pt idx="4">
                  <c:v>26.750969006805803</c:v>
                </c:pt>
                <c:pt idx="5">
                  <c:v>26.750969006805803</c:v>
                </c:pt>
                <c:pt idx="6">
                  <c:v>26.750969006805803</c:v>
                </c:pt>
                <c:pt idx="7">
                  <c:v>26.750969006805803</c:v>
                </c:pt>
                <c:pt idx="8">
                  <c:v>26.750969006805803</c:v>
                </c:pt>
                <c:pt idx="9">
                  <c:v>26.750969006805803</c:v>
                </c:pt>
                <c:pt idx="10">
                  <c:v>26.750969006805803</c:v>
                </c:pt>
                <c:pt idx="11">
                  <c:v>26.750969006805803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62240"/>
        <c:axId val="45929536"/>
      </c:lineChart>
      <c:dateAx>
        <c:axId val="68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45929536"/>
        <c:crosses val="autoZero"/>
        <c:auto val="1"/>
        <c:lblOffset val="100"/>
        <c:baseTimeUnit val="days"/>
      </c:dateAx>
      <c:valAx>
        <c:axId val="4592953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36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0</xdr:row>
      <xdr:rowOff>47624</xdr:rowOff>
    </xdr:from>
    <xdr:to>
      <xdr:col>16</xdr:col>
      <xdr:colOff>609599</xdr:colOff>
      <xdr:row>23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S20" sqref="S20"/>
    </sheetView>
  </sheetViews>
  <sheetFormatPr defaultRowHeight="15" x14ac:dyDescent="0.25"/>
  <cols>
    <col min="1" max="1" width="10.7109375" bestFit="1" customWidth="1"/>
  </cols>
  <sheetData>
    <row r="1" spans="1:6" x14ac:dyDescent="0.25">
      <c r="A1" s="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s="2">
        <v>41640</v>
      </c>
      <c r="B2">
        <v>46</v>
      </c>
      <c r="C2" s="1">
        <f>AVERAGE($B$2:$B$11)</f>
        <v>59</v>
      </c>
      <c r="D2" s="1">
        <f>C2+3*F2</f>
        <v>91.249030993194197</v>
      </c>
      <c r="E2" s="1">
        <f>C2-3*F2</f>
        <v>26.750969006805803</v>
      </c>
      <c r="F2" s="1">
        <f>STDEVA($B$2:$B$11)</f>
        <v>10.749676997731399</v>
      </c>
    </row>
    <row r="3" spans="1:6" x14ac:dyDescent="0.25">
      <c r="A3" s="2">
        <v>41671</v>
      </c>
      <c r="B3">
        <v>57</v>
      </c>
      <c r="C3" s="1">
        <f t="shared" ref="C3:C13" si="0">AVERAGE($B$2:$B$11)</f>
        <v>59</v>
      </c>
      <c r="D3" s="1">
        <f t="shared" ref="D3:D13" si="1">C3+3*F3</f>
        <v>91.249030993194197</v>
      </c>
      <c r="E3" s="1">
        <f t="shared" ref="E3:E13" si="2">C3-3*F3</f>
        <v>26.750969006805803</v>
      </c>
      <c r="F3" s="1">
        <f t="shared" ref="F3:F13" si="3">STDEVA($B$2:$B$11)</f>
        <v>10.749676997731399</v>
      </c>
    </row>
    <row r="4" spans="1:6" x14ac:dyDescent="0.25">
      <c r="A4" s="2">
        <v>41699</v>
      </c>
      <c r="B4">
        <v>68</v>
      </c>
      <c r="C4" s="1">
        <f t="shared" si="0"/>
        <v>59</v>
      </c>
      <c r="D4" s="1">
        <f t="shared" si="1"/>
        <v>91.249030993194197</v>
      </c>
      <c r="E4" s="1">
        <f t="shared" si="2"/>
        <v>26.750969006805803</v>
      </c>
      <c r="F4" s="1">
        <f t="shared" si="3"/>
        <v>10.749676997731399</v>
      </c>
    </row>
    <row r="5" spans="1:6" x14ac:dyDescent="0.25">
      <c r="A5" s="2">
        <v>41730</v>
      </c>
      <c r="B5">
        <v>65</v>
      </c>
      <c r="C5" s="1">
        <f t="shared" si="0"/>
        <v>59</v>
      </c>
      <c r="D5" s="1">
        <f t="shared" si="1"/>
        <v>91.249030993194197</v>
      </c>
      <c r="E5" s="1">
        <f t="shared" si="2"/>
        <v>26.750969006805803</v>
      </c>
      <c r="F5" s="1">
        <f t="shared" si="3"/>
        <v>10.749676997731399</v>
      </c>
    </row>
    <row r="6" spans="1:6" x14ac:dyDescent="0.25">
      <c r="A6" s="2">
        <v>41760</v>
      </c>
      <c r="B6">
        <v>43</v>
      </c>
      <c r="C6" s="1">
        <f t="shared" si="0"/>
        <v>59</v>
      </c>
      <c r="D6" s="1">
        <f t="shared" si="1"/>
        <v>91.249030993194197</v>
      </c>
      <c r="E6" s="1">
        <f t="shared" si="2"/>
        <v>26.750969006805803</v>
      </c>
      <c r="F6" s="1">
        <f t="shared" si="3"/>
        <v>10.749676997731399</v>
      </c>
    </row>
    <row r="7" spans="1:6" x14ac:dyDescent="0.25">
      <c r="A7" s="2">
        <v>41791</v>
      </c>
      <c r="B7">
        <v>62</v>
      </c>
      <c r="C7" s="1">
        <f t="shared" si="0"/>
        <v>59</v>
      </c>
      <c r="D7" s="1">
        <f t="shared" si="1"/>
        <v>91.249030993194197</v>
      </c>
      <c r="E7" s="1">
        <f t="shared" si="2"/>
        <v>26.750969006805803</v>
      </c>
      <c r="F7" s="1">
        <f t="shared" si="3"/>
        <v>10.749676997731399</v>
      </c>
    </row>
    <row r="8" spans="1:6" x14ac:dyDescent="0.25">
      <c r="A8" s="2">
        <v>41821</v>
      </c>
      <c r="B8">
        <v>74</v>
      </c>
      <c r="C8" s="1">
        <f t="shared" si="0"/>
        <v>59</v>
      </c>
      <c r="D8" s="1">
        <f t="shared" si="1"/>
        <v>91.249030993194197</v>
      </c>
      <c r="E8" s="1">
        <f t="shared" si="2"/>
        <v>26.750969006805803</v>
      </c>
      <c r="F8" s="1">
        <f t="shared" si="3"/>
        <v>10.749676997731399</v>
      </c>
    </row>
    <row r="9" spans="1:6" x14ac:dyDescent="0.25">
      <c r="A9" s="2">
        <v>41852</v>
      </c>
      <c r="B9">
        <v>55</v>
      </c>
      <c r="C9" s="1">
        <f t="shared" si="0"/>
        <v>59</v>
      </c>
      <c r="D9" s="1">
        <f t="shared" si="1"/>
        <v>91.249030993194197</v>
      </c>
      <c r="E9" s="1">
        <f t="shared" si="2"/>
        <v>26.750969006805803</v>
      </c>
      <c r="F9" s="1">
        <f t="shared" si="3"/>
        <v>10.749676997731399</v>
      </c>
    </row>
    <row r="10" spans="1:6" x14ac:dyDescent="0.25">
      <c r="A10" s="2">
        <v>41883</v>
      </c>
      <c r="B10">
        <v>49</v>
      </c>
      <c r="C10" s="1">
        <f t="shared" si="0"/>
        <v>59</v>
      </c>
      <c r="D10" s="1">
        <f t="shared" si="1"/>
        <v>91.249030993194197</v>
      </c>
      <c r="E10" s="1">
        <f t="shared" si="2"/>
        <v>26.750969006805803</v>
      </c>
      <c r="F10" s="1">
        <f t="shared" si="3"/>
        <v>10.749676997731399</v>
      </c>
    </row>
    <row r="11" spans="1:6" x14ac:dyDescent="0.25">
      <c r="A11" s="2">
        <v>41913</v>
      </c>
      <c r="B11">
        <v>71</v>
      </c>
      <c r="C11" s="1">
        <f t="shared" si="0"/>
        <v>59</v>
      </c>
      <c r="D11" s="1">
        <f t="shared" si="1"/>
        <v>91.249030993194197</v>
      </c>
      <c r="E11" s="1">
        <f t="shared" si="2"/>
        <v>26.750969006805803</v>
      </c>
      <c r="F11" s="1">
        <f t="shared" si="3"/>
        <v>10.749676997731399</v>
      </c>
    </row>
    <row r="12" spans="1:6" x14ac:dyDescent="0.25">
      <c r="A12" s="2">
        <v>41944</v>
      </c>
      <c r="B12">
        <v>81</v>
      </c>
      <c r="C12" s="1">
        <f t="shared" si="0"/>
        <v>59</v>
      </c>
      <c r="D12" s="1">
        <f>C12+3*F12</f>
        <v>91.249030993194197</v>
      </c>
      <c r="E12" s="1">
        <f t="shared" si="2"/>
        <v>26.750969006805803</v>
      </c>
      <c r="F12" s="1">
        <f t="shared" si="3"/>
        <v>10.749676997731399</v>
      </c>
    </row>
    <row r="13" spans="1:6" x14ac:dyDescent="0.25">
      <c r="A13" s="2">
        <v>41974</v>
      </c>
      <c r="B13">
        <v>79</v>
      </c>
      <c r="C13" s="1">
        <f t="shared" si="0"/>
        <v>59</v>
      </c>
      <c r="D13" s="1">
        <f t="shared" si="1"/>
        <v>91.249030993194197</v>
      </c>
      <c r="E13" s="1">
        <f t="shared" si="2"/>
        <v>26.750969006805803</v>
      </c>
      <c r="F13" s="1">
        <f t="shared" si="3"/>
        <v>10.749676997731399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Blightman</dc:creator>
  <cp:lastModifiedBy>O Blightman</cp:lastModifiedBy>
  <dcterms:created xsi:type="dcterms:W3CDTF">2015-07-12T22:06:56Z</dcterms:created>
  <dcterms:modified xsi:type="dcterms:W3CDTF">2015-07-13T10:37:51Z</dcterms:modified>
</cp:coreProperties>
</file>